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116" windowWidth="19335" windowHeight="12870" activeTab="0"/>
  </bookViews>
  <sheets>
    <sheet name="Водосточная система RUUKKI" sheetId="1" r:id="rId1"/>
  </sheets>
  <definedNames/>
  <calcPr fullCalcOnLoad="1"/>
</workbook>
</file>

<file path=xl/sharedStrings.xml><?xml version="1.0" encoding="utf-8"?>
<sst xmlns="http://schemas.openxmlformats.org/spreadsheetml/2006/main" count="218" uniqueCount="137">
  <si>
    <t>Желоба и акссесуары</t>
  </si>
  <si>
    <t>Страна производитель</t>
  </si>
  <si>
    <t>Вес, шт/кг.</t>
  </si>
  <si>
    <t>код</t>
  </si>
  <si>
    <t>FIN</t>
  </si>
  <si>
    <t xml:space="preserve">Заглушки желоба, комплект </t>
  </si>
  <si>
    <t>Угол внутренний</t>
  </si>
  <si>
    <t>Угол внешний</t>
  </si>
  <si>
    <t>Крюк 1:3</t>
  </si>
  <si>
    <t>Крюк 1:2</t>
  </si>
  <si>
    <t>Крюк 1:1.5</t>
  </si>
  <si>
    <t>Крюк короткий</t>
  </si>
  <si>
    <t>Крюк длинный</t>
  </si>
  <si>
    <t>Полукруглая система, 125 mm</t>
  </si>
  <si>
    <t>Желоб 2.0m, 125mm полукруглый</t>
  </si>
  <si>
    <t>SH1220</t>
  </si>
  <si>
    <t>Желоб 4.0m 125mm полукруглый</t>
  </si>
  <si>
    <t>SH1240</t>
  </si>
  <si>
    <t>Желоб 6.0m 125mm полукруглый</t>
  </si>
  <si>
    <t>SH1260</t>
  </si>
  <si>
    <t>SG125C</t>
  </si>
  <si>
    <t>Замок круглый (соединитель)</t>
  </si>
  <si>
    <t>SR1250</t>
  </si>
  <si>
    <t>SV125I</t>
  </si>
  <si>
    <t>Внутренний угол эркера 135' 1:1.5</t>
  </si>
  <si>
    <t>SV125I1545</t>
  </si>
  <si>
    <t>Внутренний угол эркера 135' 1:2</t>
  </si>
  <si>
    <t>SV125I245</t>
  </si>
  <si>
    <t>Внутренний угол эркера 135' 1:3</t>
  </si>
  <si>
    <t>SV125I345</t>
  </si>
  <si>
    <t>SV125Y</t>
  </si>
  <si>
    <t>Внешний угол эркера 135' 1:1.5</t>
  </si>
  <si>
    <t>SV125Y1545</t>
  </si>
  <si>
    <t>Внешний угол эркера135' 1:2</t>
  </si>
  <si>
    <t>SV125Y245</t>
  </si>
  <si>
    <t>Внешний угол эркера 135' 1:3</t>
  </si>
  <si>
    <t>SV125Y345</t>
  </si>
  <si>
    <t>SC3125</t>
  </si>
  <si>
    <t>SC2125</t>
  </si>
  <si>
    <t>SC1150</t>
  </si>
  <si>
    <t>SKK125</t>
  </si>
  <si>
    <t>SKM125</t>
  </si>
  <si>
    <t>Крюк короткий специальный 125</t>
  </si>
  <si>
    <t>SKEL125</t>
  </si>
  <si>
    <t>Регулируемый крюк 125</t>
  </si>
  <si>
    <t>SKELS125</t>
  </si>
  <si>
    <t>Полукруглая система, 150 mm</t>
  </si>
  <si>
    <t>Желоб 2.0m, 150 mm полукруглый</t>
  </si>
  <si>
    <t>SH1520</t>
  </si>
  <si>
    <t>Желоб 4.0m 150 mm полукруглый</t>
  </si>
  <si>
    <t>SH1540</t>
  </si>
  <si>
    <t>Желоб 6.0m 150 mm полукруглый</t>
  </si>
  <si>
    <t>SH1560</t>
  </si>
  <si>
    <t>SG150C</t>
  </si>
  <si>
    <t>SR1500</t>
  </si>
  <si>
    <t>SV150I</t>
  </si>
  <si>
    <t>SV150Y</t>
  </si>
  <si>
    <t>Внешний угол эркера 135'</t>
  </si>
  <si>
    <t>SV150Y045</t>
  </si>
  <si>
    <t>Внутренний угол эркера 135'</t>
  </si>
  <si>
    <t>SV150I045</t>
  </si>
  <si>
    <t>SKK150</t>
  </si>
  <si>
    <t>SKM150</t>
  </si>
  <si>
    <t>Крюк короткий специальный</t>
  </si>
  <si>
    <t>SRK150</t>
  </si>
  <si>
    <t>Крюк длинный специальный</t>
  </si>
  <si>
    <t>SRM150</t>
  </si>
  <si>
    <t>Трубы и акссесуары</t>
  </si>
  <si>
    <t>Страна производства</t>
  </si>
  <si>
    <t>Код</t>
  </si>
  <si>
    <t>Колено</t>
  </si>
  <si>
    <t>Крепление на кирпич.стену</t>
  </si>
  <si>
    <t>Крепление на  деревянную стену</t>
  </si>
  <si>
    <t>Система круглого сечения, 87 мм</t>
  </si>
  <si>
    <t>Труба 1.0m, 87mm круглая</t>
  </si>
  <si>
    <t>SS8710</t>
  </si>
  <si>
    <t>Труба 2.5m, 87mm круглая</t>
  </si>
  <si>
    <t>SS8725</t>
  </si>
  <si>
    <t>Труба 4.0m, 87mm круглая</t>
  </si>
  <si>
    <t>SS8740</t>
  </si>
  <si>
    <t>Приемник воды из круглого желоба в круглую трубу 125/87 (Коннектор)</t>
  </si>
  <si>
    <t>SO1287</t>
  </si>
  <si>
    <t>SV8760</t>
  </si>
  <si>
    <t>Отвод круглый (выводная труба)</t>
  </si>
  <si>
    <t>SU8700</t>
  </si>
  <si>
    <t>STT870</t>
  </si>
  <si>
    <t>STS870</t>
  </si>
  <si>
    <t>Воронка круглая</t>
  </si>
  <si>
    <t>SV8700</t>
  </si>
  <si>
    <t>Тройник круглый</t>
  </si>
  <si>
    <t>SG8760</t>
  </si>
  <si>
    <t>Отвод в колодец</t>
  </si>
  <si>
    <t>SB0087</t>
  </si>
  <si>
    <t>Сетка 110mm</t>
  </si>
  <si>
    <t>SR SIL</t>
  </si>
  <si>
    <t>Система круглого сечения, 100 мм</t>
  </si>
  <si>
    <t>Труба 1.0m, 100mm круглая</t>
  </si>
  <si>
    <t>SS1010</t>
  </si>
  <si>
    <t>Труба 2.5m, 100mm круглая</t>
  </si>
  <si>
    <t>SS1025</t>
  </si>
  <si>
    <t>Труба 4.0m, 100mm круглая</t>
  </si>
  <si>
    <t>SS1040</t>
  </si>
  <si>
    <t>Приемник воды из круглого желоба в круглую трубу 150/100 (коннектор)</t>
  </si>
  <si>
    <t>SO1510</t>
  </si>
  <si>
    <t>SV1060</t>
  </si>
  <si>
    <t>SU1000</t>
  </si>
  <si>
    <t>STT100</t>
  </si>
  <si>
    <t>STS100</t>
  </si>
  <si>
    <t>SV1000</t>
  </si>
  <si>
    <t>SG1060</t>
  </si>
  <si>
    <t>SB0100</t>
  </si>
  <si>
    <t>Шуруп для крепления на стену</t>
  </si>
  <si>
    <t>R8130</t>
  </si>
  <si>
    <t>R8180</t>
  </si>
  <si>
    <t>Силикон (тюбик)</t>
  </si>
  <si>
    <t>ST2</t>
  </si>
  <si>
    <t>Саморезы 4,8 х 11мм (100 шт в упаковке)</t>
  </si>
  <si>
    <t>ST3</t>
  </si>
  <si>
    <t>Саморезы 4,8 х 35мм (200 шт в упаковке + 25 дюбелей)</t>
  </si>
  <si>
    <t>ST1</t>
  </si>
  <si>
    <t xml:space="preserve"> info@fincherepitsa.ru</t>
  </si>
  <si>
    <t>Сайт:</t>
  </si>
  <si>
    <t>http://fincherepitsa.ru</t>
  </si>
  <si>
    <t>1.4. Водосточная система RUUKKI</t>
  </si>
  <si>
    <t>Компания "ФинКровля" тел. (495) 543 - 58 - 96, (495) 543 - 56 - 45</t>
  </si>
  <si>
    <t>у.е./шт, с НДС</t>
  </si>
  <si>
    <t xml:space="preserve">Размеры: </t>
  </si>
  <si>
    <t>125/87 mm</t>
  </si>
  <si>
    <t>Цвета:</t>
  </si>
  <si>
    <t>RR11, RR20, RR23, RR29, RR32, RR33, RR750</t>
  </si>
  <si>
    <t>150/100 mm</t>
  </si>
  <si>
    <t>RR20, RR32</t>
  </si>
  <si>
    <t>руб/шт, с НДС</t>
  </si>
  <si>
    <t xml:space="preserve">Внутренний угол эркера 135' </t>
  </si>
  <si>
    <t>SV125I045</t>
  </si>
  <si>
    <t xml:space="preserve">Внешний угол эркера 135' </t>
  </si>
  <si>
    <t>SV125Y045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</si>
</sst>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General_)"/>
  </numFmts>
  <fonts count="31">
    <font>
      <sz val="10"/>
      <name val="Arial Cyr"/>
      <family val="0"/>
    </font>
    <font>
      <sz val="8"/>
      <name val="Arial"/>
      <family val="2"/>
    </font>
    <font>
      <sz val="10"/>
      <name val="Arial"/>
      <family val="0"/>
    </font>
    <font>
      <sz val="14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0"/>
      <name val="Courier"/>
      <family val="0"/>
    </font>
    <font>
      <b/>
      <sz val="12"/>
      <name val="Arial Cyr"/>
      <family val="0"/>
    </font>
    <font>
      <b/>
      <u val="single"/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12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" fillId="0" borderId="0">
      <alignment/>
      <protection/>
    </xf>
    <xf numFmtId="165" fontId="8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3">
    <xf numFmtId="0" fontId="0" fillId="0" borderId="0" xfId="0" applyAlignment="1">
      <alignment/>
    </xf>
    <xf numFmtId="4" fontId="1" fillId="0" borderId="0" xfId="33" applyNumberFormat="1" applyFont="1" applyAlignment="1">
      <alignment horizontal="left" vertical="center" wrapText="1"/>
      <protection/>
    </xf>
    <xf numFmtId="4" fontId="1" fillId="0" borderId="0" xfId="33" applyNumberFormat="1" applyFont="1" applyAlignment="1">
      <alignment horizontal="center" vertical="center"/>
      <protection/>
    </xf>
    <xf numFmtId="4" fontId="1" fillId="0" borderId="0" xfId="33" applyNumberFormat="1" applyFont="1" applyAlignment="1">
      <alignment horizontal="left" vertical="center"/>
      <protection/>
    </xf>
    <xf numFmtId="0" fontId="3" fillId="0" borderId="0" xfId="33" applyFont="1" applyFill="1" applyBorder="1" applyAlignment="1">
      <alignment horizontal="left" vertical="center"/>
      <protection/>
    </xf>
    <xf numFmtId="4" fontId="4" fillId="0" borderId="0" xfId="33" applyNumberFormat="1" applyFont="1" applyFill="1" applyBorder="1" applyAlignment="1">
      <alignment horizontal="left" vertical="center"/>
      <protection/>
    </xf>
    <xf numFmtId="0" fontId="5" fillId="0" borderId="0" xfId="33" applyFont="1" applyFill="1" applyBorder="1" applyAlignment="1">
      <alignment horizontal="left" vertical="center"/>
      <protection/>
    </xf>
    <xf numFmtId="4" fontId="6" fillId="0" borderId="0" xfId="33" applyNumberFormat="1" applyFont="1" applyFill="1" applyBorder="1" applyAlignment="1">
      <alignment horizontal="left" vertical="center"/>
      <protection/>
    </xf>
    <xf numFmtId="4" fontId="7" fillId="22" borderId="10" xfId="33" applyNumberFormat="1" applyFont="1" applyFill="1" applyBorder="1" applyAlignment="1">
      <alignment horizontal="left" vertical="center" wrapText="1"/>
      <protection/>
    </xf>
    <xf numFmtId="4" fontId="7" fillId="22" borderId="11" xfId="33" applyNumberFormat="1" applyFont="1" applyFill="1" applyBorder="1" applyAlignment="1">
      <alignment horizontal="center" vertical="center" wrapText="1"/>
      <protection/>
    </xf>
    <xf numFmtId="4" fontId="7" fillId="22" borderId="12" xfId="33" applyNumberFormat="1" applyFont="1" applyFill="1" applyBorder="1" applyAlignment="1">
      <alignment horizontal="center" vertical="center" wrapText="1"/>
      <protection/>
    </xf>
    <xf numFmtId="4" fontId="7" fillId="22" borderId="13" xfId="33" applyNumberFormat="1" applyFont="1" applyFill="1" applyBorder="1" applyAlignment="1">
      <alignment horizontal="center" vertical="center" wrapText="1"/>
      <protection/>
    </xf>
    <xf numFmtId="3" fontId="7" fillId="22" borderId="14" xfId="58" applyNumberFormat="1" applyFont="1" applyFill="1" applyBorder="1" applyAlignment="1">
      <alignment horizontal="center" vertical="center" wrapText="1"/>
    </xf>
    <xf numFmtId="4" fontId="1" fillId="0" borderId="15" xfId="33" applyNumberFormat="1" applyFont="1" applyFill="1" applyBorder="1" applyAlignment="1">
      <alignment horizontal="left" vertical="center" wrapText="1"/>
      <protection/>
    </xf>
    <xf numFmtId="165" fontId="1" fillId="0" borderId="16" xfId="34" applyFont="1" applyFill="1" applyBorder="1" applyAlignment="1">
      <alignment horizontal="center" vertical="center" wrapText="1"/>
      <protection/>
    </xf>
    <xf numFmtId="4" fontId="1" fillId="0" borderId="16" xfId="33" applyNumberFormat="1" applyFont="1" applyFill="1" applyBorder="1" applyAlignment="1">
      <alignment horizontal="center" vertical="center" wrapText="1"/>
      <protection/>
    </xf>
    <xf numFmtId="4" fontId="1" fillId="0" borderId="16" xfId="33" applyNumberFormat="1" applyFont="1" applyFill="1" applyBorder="1" applyAlignment="1">
      <alignment horizontal="left" vertical="center"/>
      <protection/>
    </xf>
    <xf numFmtId="4" fontId="1" fillId="0" borderId="17" xfId="33" applyNumberFormat="1" applyFont="1" applyFill="1" applyBorder="1" applyAlignment="1">
      <alignment horizontal="center" vertical="center"/>
      <protection/>
    </xf>
    <xf numFmtId="165" fontId="1" fillId="0" borderId="18" xfId="34" applyFont="1" applyFill="1" applyBorder="1" applyAlignment="1">
      <alignment horizontal="center" vertical="center" wrapText="1"/>
      <protection/>
    </xf>
    <xf numFmtId="4" fontId="7" fillId="0" borderId="19" xfId="33" applyNumberFormat="1" applyFont="1" applyFill="1" applyBorder="1" applyAlignment="1">
      <alignment horizontal="left" vertical="center"/>
      <protection/>
    </xf>
    <xf numFmtId="165" fontId="1" fillId="0" borderId="12" xfId="34" applyFont="1" applyFill="1" applyBorder="1" applyAlignment="1">
      <alignment horizontal="center" vertical="center" wrapText="1"/>
      <protection/>
    </xf>
    <xf numFmtId="4" fontId="1" fillId="0" borderId="12" xfId="33" applyNumberFormat="1" applyFont="1" applyFill="1" applyBorder="1" applyAlignment="1">
      <alignment horizontal="center" vertical="center" wrapText="1"/>
      <protection/>
    </xf>
    <xf numFmtId="4" fontId="1" fillId="0" borderId="12" xfId="33" applyNumberFormat="1" applyFont="1" applyFill="1" applyBorder="1" applyAlignment="1">
      <alignment horizontal="left" vertical="center"/>
      <protection/>
    </xf>
    <xf numFmtId="4" fontId="1" fillId="0" borderId="20" xfId="33" applyNumberFormat="1" applyFont="1" applyFill="1" applyBorder="1" applyAlignment="1">
      <alignment horizontal="center" vertical="center"/>
      <protection/>
    </xf>
    <xf numFmtId="4" fontId="1" fillId="0" borderId="15" xfId="33" applyNumberFormat="1" applyFont="1" applyBorder="1" applyAlignment="1">
      <alignment horizontal="left" vertical="center" wrapText="1"/>
      <protection/>
    </xf>
    <xf numFmtId="4" fontId="1" fillId="0" borderId="16" xfId="33" applyNumberFormat="1" applyFont="1" applyBorder="1" applyAlignment="1">
      <alignment horizontal="center" vertical="center" wrapText="1"/>
      <protection/>
    </xf>
    <xf numFmtId="4" fontId="1" fillId="0" borderId="16" xfId="33" applyNumberFormat="1" applyFont="1" applyBorder="1" applyAlignment="1">
      <alignment horizontal="left" vertical="center"/>
      <protection/>
    </xf>
    <xf numFmtId="4" fontId="1" fillId="0" borderId="21" xfId="33" applyNumberFormat="1" applyFont="1" applyBorder="1" applyAlignment="1">
      <alignment horizontal="left" vertical="center" wrapText="1"/>
      <protection/>
    </xf>
    <xf numFmtId="4" fontId="1" fillId="0" borderId="18" xfId="33" applyNumberFormat="1" applyFont="1" applyBorder="1" applyAlignment="1">
      <alignment horizontal="center" vertical="center" wrapText="1"/>
      <protection/>
    </xf>
    <xf numFmtId="4" fontId="1" fillId="0" borderId="18" xfId="33" applyNumberFormat="1" applyFont="1" applyBorder="1" applyAlignment="1">
      <alignment horizontal="left" vertical="center"/>
      <protection/>
    </xf>
    <xf numFmtId="4" fontId="7" fillId="0" borderId="19" xfId="33" applyNumberFormat="1" applyFont="1" applyBorder="1" applyAlignment="1">
      <alignment horizontal="left" vertical="center"/>
      <protection/>
    </xf>
    <xf numFmtId="4" fontId="1" fillId="0" borderId="12" xfId="33" applyNumberFormat="1" applyFont="1" applyBorder="1" applyAlignment="1">
      <alignment horizontal="center" vertical="center" wrapText="1"/>
      <protection/>
    </xf>
    <xf numFmtId="4" fontId="1" fillId="0" borderId="12" xfId="33" applyNumberFormat="1" applyFont="1" applyBorder="1" applyAlignment="1">
      <alignment horizontal="left" vertical="center"/>
      <protection/>
    </xf>
    <xf numFmtId="4" fontId="1" fillId="0" borderId="22" xfId="33" applyNumberFormat="1" applyFont="1" applyFill="1" applyBorder="1" applyAlignment="1">
      <alignment horizontal="left" vertical="center" wrapText="1"/>
      <protection/>
    </xf>
    <xf numFmtId="165" fontId="1" fillId="0" borderId="23" xfId="34" applyFont="1" applyFill="1" applyBorder="1" applyAlignment="1">
      <alignment horizontal="center" vertical="center" wrapText="1"/>
      <protection/>
    </xf>
    <xf numFmtId="4" fontId="1" fillId="0" borderId="23" xfId="33" applyNumberFormat="1" applyFont="1" applyFill="1" applyBorder="1" applyAlignment="1">
      <alignment horizontal="center" vertical="center" wrapText="1"/>
      <protection/>
    </xf>
    <xf numFmtId="4" fontId="1" fillId="0" borderId="23" xfId="33" applyNumberFormat="1" applyFont="1" applyFill="1" applyBorder="1" applyAlignment="1">
      <alignment horizontal="left" vertical="center"/>
      <protection/>
    </xf>
    <xf numFmtId="4" fontId="1" fillId="0" borderId="24" xfId="33" applyNumberFormat="1" applyFont="1" applyFill="1" applyBorder="1" applyAlignment="1">
      <alignment horizontal="left" vertical="center" wrapText="1"/>
      <protection/>
    </xf>
    <xf numFmtId="4" fontId="1" fillId="0" borderId="24" xfId="33" applyNumberFormat="1" applyFont="1" applyFill="1" applyBorder="1" applyAlignment="1">
      <alignment horizontal="center" vertical="center" wrapText="1"/>
      <protection/>
    </xf>
    <xf numFmtId="4" fontId="1" fillId="0" borderId="24" xfId="33" applyNumberFormat="1" applyFont="1" applyFill="1" applyBorder="1" applyAlignment="1">
      <alignment horizontal="left" vertical="center"/>
      <protection/>
    </xf>
    <xf numFmtId="4" fontId="1" fillId="0" borderId="0" xfId="33" applyNumberFormat="1" applyFont="1" applyFill="1" applyBorder="1" applyAlignment="1">
      <alignment horizontal="center" vertical="center"/>
      <protection/>
    </xf>
    <xf numFmtId="4" fontId="7" fillId="22" borderId="25" xfId="33" applyNumberFormat="1" applyFont="1" applyFill="1" applyBorder="1" applyAlignment="1">
      <alignment horizontal="left" vertical="center" wrapText="1"/>
      <protection/>
    </xf>
    <xf numFmtId="4" fontId="7" fillId="22" borderId="26" xfId="33" applyNumberFormat="1" applyFont="1" applyFill="1" applyBorder="1" applyAlignment="1">
      <alignment horizontal="center" vertical="center" wrapText="1"/>
      <protection/>
    </xf>
    <xf numFmtId="4" fontId="7" fillId="22" borderId="27" xfId="33" applyNumberFormat="1" applyFont="1" applyFill="1" applyBorder="1" applyAlignment="1">
      <alignment horizontal="center" vertical="center" wrapText="1"/>
      <protection/>
    </xf>
    <xf numFmtId="4" fontId="7" fillId="22" borderId="28" xfId="33" applyNumberFormat="1" applyFont="1" applyFill="1" applyBorder="1" applyAlignment="1">
      <alignment horizontal="center" vertical="center" wrapText="1"/>
      <protection/>
    </xf>
    <xf numFmtId="165" fontId="1" fillId="0" borderId="29" xfId="34" applyNumberFormat="1" applyFont="1" applyFill="1" applyBorder="1" applyAlignment="1">
      <alignment horizontal="center" vertical="center" wrapText="1"/>
      <protection/>
    </xf>
    <xf numFmtId="4" fontId="1" fillId="0" borderId="29" xfId="33" applyNumberFormat="1" applyFont="1" applyFill="1" applyBorder="1" applyAlignment="1">
      <alignment horizontal="center" vertical="center" wrapText="1"/>
      <protection/>
    </xf>
    <xf numFmtId="165" fontId="1" fillId="0" borderId="16" xfId="34" applyNumberFormat="1" applyFont="1" applyFill="1" applyBorder="1" applyAlignment="1">
      <alignment horizontal="center" vertical="center" wrapText="1"/>
      <protection/>
    </xf>
    <xf numFmtId="4" fontId="1" fillId="0" borderId="30" xfId="33" applyNumberFormat="1" applyFont="1" applyFill="1" applyBorder="1" applyAlignment="1">
      <alignment horizontal="left" vertical="center" wrapText="1"/>
      <protection/>
    </xf>
    <xf numFmtId="165" fontId="1" fillId="0" borderId="29" xfId="34" applyFont="1" applyFill="1" applyBorder="1" applyAlignment="1">
      <alignment horizontal="center" vertical="center" wrapText="1"/>
      <protection/>
    </xf>
    <xf numFmtId="4" fontId="1" fillId="0" borderId="23" xfId="33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10" fillId="0" borderId="0" xfId="44" applyFont="1" applyAlignment="1" applyProtection="1">
      <alignment/>
      <protection/>
    </xf>
    <xf numFmtId="0" fontId="12" fillId="0" borderId="0" xfId="44" applyFont="1" applyAlignment="1" applyProtection="1">
      <alignment/>
      <protection/>
    </xf>
    <xf numFmtId="4" fontId="1" fillId="0" borderId="31" xfId="33" applyNumberFormat="1" applyFont="1" applyFill="1" applyBorder="1" applyAlignment="1">
      <alignment horizontal="center" vertical="center"/>
      <protection/>
    </xf>
    <xf numFmtId="4" fontId="7" fillId="0" borderId="32" xfId="33" applyNumberFormat="1" applyFont="1" applyFill="1" applyBorder="1" applyAlignment="1">
      <alignment horizontal="left" vertical="center"/>
      <protection/>
    </xf>
    <xf numFmtId="4" fontId="7" fillId="0" borderId="33" xfId="33" applyNumberFormat="1" applyFont="1" applyFill="1" applyBorder="1" applyAlignment="1">
      <alignment horizontal="center" vertical="center" wrapText="1"/>
      <protection/>
    </xf>
    <xf numFmtId="4" fontId="1" fillId="0" borderId="34" xfId="33" applyNumberFormat="1" applyFont="1" applyFill="1" applyBorder="1" applyAlignment="1">
      <alignment horizontal="center" vertical="center"/>
      <protection/>
    </xf>
    <xf numFmtId="4" fontId="1" fillId="0" borderId="35" xfId="33" applyNumberFormat="1" applyFont="1" applyFill="1" applyBorder="1" applyAlignment="1">
      <alignment horizontal="left" vertical="center"/>
      <protection/>
    </xf>
    <xf numFmtId="4" fontId="1" fillId="0" borderId="35" xfId="33" applyNumberFormat="1" applyFont="1" applyBorder="1" applyAlignment="1">
      <alignment horizontal="left" vertical="center"/>
      <protection/>
    </xf>
    <xf numFmtId="4" fontId="7" fillId="0" borderId="36" xfId="33" applyNumberFormat="1" applyFont="1" applyBorder="1" applyAlignment="1">
      <alignment horizontal="left" vertical="center"/>
      <protection/>
    </xf>
    <xf numFmtId="165" fontId="1" fillId="0" borderId="37" xfId="34" applyFont="1" applyFill="1" applyBorder="1" applyAlignment="1">
      <alignment horizontal="center" vertical="center" wrapText="1"/>
      <protection/>
    </xf>
    <xf numFmtId="4" fontId="1" fillId="0" borderId="37" xfId="33" applyNumberFormat="1" applyFont="1" applyFill="1" applyBorder="1" applyAlignment="1">
      <alignment horizontal="center" vertical="center" wrapText="1"/>
      <protection/>
    </xf>
    <xf numFmtId="4" fontId="1" fillId="0" borderId="37" xfId="33" applyNumberFormat="1" applyFont="1" applyFill="1" applyBorder="1" applyAlignment="1">
      <alignment horizontal="left" vertical="center"/>
      <protection/>
    </xf>
    <xf numFmtId="4" fontId="1" fillId="0" borderId="38" xfId="33" applyNumberFormat="1" applyFont="1" applyFill="1" applyBorder="1" applyAlignment="1">
      <alignment horizontal="left" vertical="center"/>
      <protection/>
    </xf>
    <xf numFmtId="4" fontId="1" fillId="0" borderId="38" xfId="33" applyNumberFormat="1" applyFont="1" applyFill="1" applyBorder="1" applyAlignment="1">
      <alignment horizontal="center" vertical="center"/>
      <protection/>
    </xf>
    <xf numFmtId="4" fontId="1" fillId="0" borderId="17" xfId="33" applyNumberFormat="1" applyFont="1" applyFill="1" applyBorder="1" applyAlignment="1">
      <alignment horizontal="left" vertical="center"/>
      <protection/>
    </xf>
    <xf numFmtId="4" fontId="1" fillId="0" borderId="31" xfId="33" applyNumberFormat="1" applyFont="1" applyFill="1" applyBorder="1" applyAlignment="1">
      <alignment horizontal="left" vertical="center"/>
      <protection/>
    </xf>
    <xf numFmtId="4" fontId="1" fillId="0" borderId="31" xfId="33" applyNumberFormat="1" applyFont="1" applyBorder="1" applyAlignment="1">
      <alignment horizontal="left" vertical="center"/>
      <protection/>
    </xf>
    <xf numFmtId="49" fontId="30" fillId="18" borderId="0" xfId="33" applyNumberFormat="1" applyFont="1" applyFill="1" applyAlignment="1">
      <alignment horizontal="left" vertical="center"/>
      <protection/>
    </xf>
    <xf numFmtId="49" fontId="30" fillId="24" borderId="0" xfId="33" applyNumberFormat="1" applyFont="1" applyFill="1" applyAlignment="1">
      <alignment horizontal="left" vertical="center"/>
      <protection/>
    </xf>
    <xf numFmtId="4" fontId="1" fillId="24" borderId="0" xfId="33" applyNumberFormat="1" applyFont="1" applyFill="1" applyAlignment="1">
      <alignment horizontal="center" vertical="center"/>
      <protection/>
    </xf>
    <xf numFmtId="3" fontId="1" fillId="0" borderId="0" xfId="33" applyNumberFormat="1" applyFont="1" applyFill="1" applyAlignment="1">
      <alignment horizontal="center" vertical="center"/>
      <protection/>
    </xf>
    <xf numFmtId="2" fontId="0" fillId="0" borderId="39" xfId="0" applyNumberFormat="1" applyBorder="1" applyAlignment="1">
      <alignment/>
    </xf>
    <xf numFmtId="4" fontId="7" fillId="22" borderId="39" xfId="33" applyNumberFormat="1" applyFont="1" applyFill="1" applyBorder="1" applyAlignment="1">
      <alignment horizontal="center" vertical="center" wrapText="1"/>
      <protection/>
    </xf>
    <xf numFmtId="2" fontId="0" fillId="0" borderId="39" xfId="0" applyNumberFormat="1" applyFill="1" applyBorder="1" applyAlignment="1">
      <alignment/>
    </xf>
    <xf numFmtId="4" fontId="1" fillId="0" borderId="37" xfId="33" applyNumberFormat="1" applyFont="1" applyFill="1" applyBorder="1" applyAlignment="1">
      <alignment horizontal="center" vertical="center"/>
      <protection/>
    </xf>
    <xf numFmtId="2" fontId="0" fillId="0" borderId="0" xfId="0" applyNumberFormat="1" applyBorder="1" applyAlignment="1">
      <alignment/>
    </xf>
    <xf numFmtId="4" fontId="1" fillId="25" borderId="17" xfId="33" applyNumberFormat="1" applyFont="1" applyFill="1" applyBorder="1" applyAlignment="1">
      <alignment horizontal="center" vertical="center"/>
      <protection/>
    </xf>
    <xf numFmtId="4" fontId="1" fillId="25" borderId="15" xfId="33" applyNumberFormat="1" applyFont="1" applyFill="1" applyBorder="1" applyAlignment="1">
      <alignment horizontal="left" vertical="center" wrapText="1"/>
      <protection/>
    </xf>
    <xf numFmtId="165" fontId="1" fillId="25" borderId="16" xfId="34" applyFont="1" applyFill="1" applyBorder="1" applyAlignment="1">
      <alignment horizontal="center" vertical="center" wrapText="1"/>
      <protection/>
    </xf>
    <xf numFmtId="4" fontId="1" fillId="25" borderId="16" xfId="33" applyNumberFormat="1" applyFont="1" applyFill="1" applyBorder="1" applyAlignment="1">
      <alignment horizontal="center" vertical="center" wrapText="1"/>
      <protection/>
    </xf>
    <xf numFmtId="4" fontId="1" fillId="25" borderId="16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_VIPDEALEREUR PRICES POHJA 01 04 06 -" xfId="33"/>
    <cellStyle name="Normal_ACCESSORIES FOR ROOFING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incherepitsa.ru" TargetMode="External" /><Relationship Id="rId2" Type="http://schemas.openxmlformats.org/officeDocument/2006/relationships/hyperlink" Target="http://fincherepitsa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22">
      <selection activeCell="K10" sqref="K10"/>
    </sheetView>
  </sheetViews>
  <sheetFormatPr defaultColWidth="9.00390625" defaultRowHeight="12.75"/>
  <cols>
    <col min="1" max="1" width="21.75390625" style="0" customWidth="1"/>
    <col min="2" max="2" width="13.625" style="0" customWidth="1"/>
    <col min="4" max="4" width="25.125" style="0" customWidth="1"/>
    <col min="5" max="5" width="9.125" style="0" hidden="1" customWidth="1"/>
    <col min="7" max="7" width="9.125" style="0" hidden="1" customWidth="1"/>
  </cols>
  <sheetData>
    <row r="1" ht="15.75">
      <c r="A1" s="51" t="s">
        <v>124</v>
      </c>
    </row>
    <row r="2" spans="1:3" ht="15.75">
      <c r="A2" s="52" t="s">
        <v>120</v>
      </c>
      <c r="B2" s="51" t="s">
        <v>121</v>
      </c>
      <c r="C2" s="53" t="s">
        <v>122</v>
      </c>
    </row>
    <row r="4" spans="1:5" ht="18">
      <c r="A4" s="4" t="s">
        <v>123</v>
      </c>
      <c r="B4" s="5"/>
      <c r="C4" s="2"/>
      <c r="D4" s="3"/>
      <c r="E4" s="2"/>
    </row>
    <row r="5" spans="1:5" ht="13.5" thickBot="1">
      <c r="A5" s="6"/>
      <c r="B5" s="1"/>
      <c r="C5" s="2"/>
      <c r="D5" s="7"/>
      <c r="E5" s="2"/>
    </row>
    <row r="6" spans="1:6" ht="23.25" thickBot="1">
      <c r="A6" s="8" t="s">
        <v>0</v>
      </c>
      <c r="B6" s="9" t="s">
        <v>1</v>
      </c>
      <c r="C6" s="10" t="s">
        <v>2</v>
      </c>
      <c r="D6" s="11" t="s">
        <v>3</v>
      </c>
      <c r="E6" s="12" t="s">
        <v>125</v>
      </c>
      <c r="F6" s="74" t="s">
        <v>132</v>
      </c>
    </row>
    <row r="7" spans="1:5" ht="13.5" thickBot="1">
      <c r="A7" s="19" t="s">
        <v>13</v>
      </c>
      <c r="B7" s="20"/>
      <c r="C7" s="21"/>
      <c r="D7" s="22"/>
      <c r="E7" s="23"/>
    </row>
    <row r="8" spans="1:7" ht="23.25" thickBot="1">
      <c r="A8" s="24" t="s">
        <v>14</v>
      </c>
      <c r="B8" s="14" t="s">
        <v>4</v>
      </c>
      <c r="C8" s="25">
        <v>2.2</v>
      </c>
      <c r="D8" s="26" t="s">
        <v>15</v>
      </c>
      <c r="E8" s="17">
        <v>16.99</v>
      </c>
      <c r="F8" s="73">
        <f>E8*G8</f>
        <v>662.6099999999999</v>
      </c>
      <c r="G8">
        <v>39</v>
      </c>
    </row>
    <row r="9" spans="1:7" ht="23.25" thickBot="1">
      <c r="A9" s="24" t="s">
        <v>16</v>
      </c>
      <c r="B9" s="14" t="s">
        <v>4</v>
      </c>
      <c r="C9" s="25">
        <v>4.8</v>
      </c>
      <c r="D9" s="26" t="s">
        <v>17</v>
      </c>
      <c r="E9" s="17">
        <v>31.55</v>
      </c>
      <c r="F9" s="73">
        <f aca="true" t="shared" si="0" ref="F9:F29">E9*G9</f>
        <v>1230.45</v>
      </c>
      <c r="G9">
        <v>39</v>
      </c>
    </row>
    <row r="10" spans="1:7" ht="23.25" thickBot="1">
      <c r="A10" s="13" t="s">
        <v>18</v>
      </c>
      <c r="B10" s="14" t="s">
        <v>4</v>
      </c>
      <c r="C10" s="15">
        <v>7.2</v>
      </c>
      <c r="D10" s="26" t="s">
        <v>19</v>
      </c>
      <c r="E10" s="17">
        <v>46.99</v>
      </c>
      <c r="F10" s="73">
        <f t="shared" si="0"/>
        <v>1832.6100000000001</v>
      </c>
      <c r="G10">
        <v>39</v>
      </c>
    </row>
    <row r="11" spans="1:7" ht="23.25" thickBot="1">
      <c r="A11" s="24" t="s">
        <v>5</v>
      </c>
      <c r="B11" s="14" t="s">
        <v>4</v>
      </c>
      <c r="C11" s="25">
        <v>0.1</v>
      </c>
      <c r="D11" s="26" t="s">
        <v>20</v>
      </c>
      <c r="E11" s="17">
        <v>3.69</v>
      </c>
      <c r="F11" s="73">
        <f t="shared" si="0"/>
        <v>143.91</v>
      </c>
      <c r="G11">
        <v>39</v>
      </c>
    </row>
    <row r="12" spans="1:7" ht="23.25" thickBot="1">
      <c r="A12" s="24" t="s">
        <v>21</v>
      </c>
      <c r="B12" s="14" t="s">
        <v>4</v>
      </c>
      <c r="C12" s="25">
        <v>0.18</v>
      </c>
      <c r="D12" s="26" t="s">
        <v>22</v>
      </c>
      <c r="E12" s="17">
        <v>3.14</v>
      </c>
      <c r="F12" s="73">
        <f t="shared" si="0"/>
        <v>122.46000000000001</v>
      </c>
      <c r="G12">
        <v>39</v>
      </c>
    </row>
    <row r="13" spans="1:7" ht="13.5" thickBot="1">
      <c r="A13" s="24" t="s">
        <v>6</v>
      </c>
      <c r="B13" s="14" t="s">
        <v>4</v>
      </c>
      <c r="C13" s="25">
        <v>0.54</v>
      </c>
      <c r="D13" s="26" t="s">
        <v>23</v>
      </c>
      <c r="E13" s="17">
        <v>18.64</v>
      </c>
      <c r="F13" s="73">
        <f t="shared" si="0"/>
        <v>726.96</v>
      </c>
      <c r="G13">
        <v>39</v>
      </c>
    </row>
    <row r="14" spans="1:7" ht="23.25" thickBot="1">
      <c r="A14" s="24" t="s">
        <v>24</v>
      </c>
      <c r="B14" s="14" t="s">
        <v>4</v>
      </c>
      <c r="C14" s="25">
        <v>0.54</v>
      </c>
      <c r="D14" s="26" t="s">
        <v>25</v>
      </c>
      <c r="E14" s="17">
        <v>30.14</v>
      </c>
      <c r="F14" s="73">
        <f t="shared" si="0"/>
        <v>1175.46</v>
      </c>
      <c r="G14">
        <v>39</v>
      </c>
    </row>
    <row r="15" spans="1:7" ht="23.25" thickBot="1">
      <c r="A15" s="24" t="s">
        <v>26</v>
      </c>
      <c r="B15" s="14" t="s">
        <v>4</v>
      </c>
      <c r="C15" s="25">
        <v>0.54</v>
      </c>
      <c r="D15" s="26" t="s">
        <v>27</v>
      </c>
      <c r="E15" s="17">
        <v>30.14</v>
      </c>
      <c r="F15" s="73">
        <f t="shared" si="0"/>
        <v>1175.46</v>
      </c>
      <c r="G15">
        <v>39</v>
      </c>
    </row>
    <row r="16" spans="1:7" ht="23.25" thickBot="1">
      <c r="A16" s="24" t="s">
        <v>28</v>
      </c>
      <c r="B16" s="14" t="s">
        <v>4</v>
      </c>
      <c r="C16" s="25">
        <v>0.54</v>
      </c>
      <c r="D16" s="26" t="s">
        <v>29</v>
      </c>
      <c r="E16" s="17">
        <v>30.14</v>
      </c>
      <c r="F16" s="73">
        <f t="shared" si="0"/>
        <v>1175.46</v>
      </c>
      <c r="G16">
        <v>39</v>
      </c>
    </row>
    <row r="17" spans="1:7" ht="23.25" thickBot="1">
      <c r="A17" s="79" t="s">
        <v>133</v>
      </c>
      <c r="B17" s="80" t="s">
        <v>4</v>
      </c>
      <c r="C17" s="81">
        <v>0.54</v>
      </c>
      <c r="D17" s="82" t="s">
        <v>134</v>
      </c>
      <c r="E17" s="78">
        <v>30.14</v>
      </c>
      <c r="F17" s="73">
        <f t="shared" si="0"/>
        <v>1175.46</v>
      </c>
      <c r="G17">
        <v>39</v>
      </c>
    </row>
    <row r="18" spans="1:7" ht="13.5" thickBot="1">
      <c r="A18" s="24" t="s">
        <v>7</v>
      </c>
      <c r="B18" s="14" t="s">
        <v>4</v>
      </c>
      <c r="C18" s="25">
        <v>0.54</v>
      </c>
      <c r="D18" s="26" t="s">
        <v>30</v>
      </c>
      <c r="E18" s="17">
        <v>18.64</v>
      </c>
      <c r="F18" s="73">
        <f t="shared" si="0"/>
        <v>726.96</v>
      </c>
      <c r="G18">
        <v>39</v>
      </c>
    </row>
    <row r="19" spans="1:7" ht="23.25" thickBot="1">
      <c r="A19" s="24" t="s">
        <v>31</v>
      </c>
      <c r="B19" s="14" t="s">
        <v>4</v>
      </c>
      <c r="C19" s="25">
        <v>0.54</v>
      </c>
      <c r="D19" s="26" t="s">
        <v>32</v>
      </c>
      <c r="E19" s="17">
        <v>30.14</v>
      </c>
      <c r="F19" s="73">
        <f t="shared" si="0"/>
        <v>1175.46</v>
      </c>
      <c r="G19">
        <v>39</v>
      </c>
    </row>
    <row r="20" spans="1:7" ht="23.25" thickBot="1">
      <c r="A20" s="24" t="s">
        <v>33</v>
      </c>
      <c r="B20" s="14" t="s">
        <v>4</v>
      </c>
      <c r="C20" s="25">
        <v>0.54</v>
      </c>
      <c r="D20" s="26" t="s">
        <v>34</v>
      </c>
      <c r="E20" s="17">
        <v>30.14</v>
      </c>
      <c r="F20" s="73">
        <f t="shared" si="0"/>
        <v>1175.46</v>
      </c>
      <c r="G20">
        <v>39</v>
      </c>
    </row>
    <row r="21" spans="1:7" ht="23.25" thickBot="1">
      <c r="A21" s="24" t="s">
        <v>35</v>
      </c>
      <c r="B21" s="14" t="s">
        <v>4</v>
      </c>
      <c r="C21" s="25">
        <v>0.54</v>
      </c>
      <c r="D21" s="26" t="s">
        <v>36</v>
      </c>
      <c r="E21" s="17">
        <v>30.14</v>
      </c>
      <c r="F21" s="73">
        <f t="shared" si="0"/>
        <v>1175.46</v>
      </c>
      <c r="G21">
        <v>39</v>
      </c>
    </row>
    <row r="22" spans="1:7" ht="13.5" thickBot="1">
      <c r="A22" s="79" t="s">
        <v>135</v>
      </c>
      <c r="B22" s="80" t="s">
        <v>4</v>
      </c>
      <c r="C22" s="81">
        <v>0.54</v>
      </c>
      <c r="D22" s="82" t="s">
        <v>136</v>
      </c>
      <c r="E22" s="78">
        <v>30.14</v>
      </c>
      <c r="F22" s="73">
        <f t="shared" si="0"/>
        <v>1175.46</v>
      </c>
      <c r="G22">
        <v>39</v>
      </c>
    </row>
    <row r="23" spans="1:7" ht="13.5" thickBot="1">
      <c r="A23" s="13" t="s">
        <v>8</v>
      </c>
      <c r="B23" s="14" t="s">
        <v>4</v>
      </c>
      <c r="C23" s="15">
        <v>0.29</v>
      </c>
      <c r="D23" s="16" t="s">
        <v>37</v>
      </c>
      <c r="E23" s="17">
        <v>3.65</v>
      </c>
      <c r="F23" s="73">
        <f t="shared" si="0"/>
        <v>142.35</v>
      </c>
      <c r="G23">
        <v>39</v>
      </c>
    </row>
    <row r="24" spans="1:7" ht="13.5" thickBot="1">
      <c r="A24" s="13" t="s">
        <v>9</v>
      </c>
      <c r="B24" s="14" t="s">
        <v>4</v>
      </c>
      <c r="C24" s="15">
        <v>0.29</v>
      </c>
      <c r="D24" s="16" t="s">
        <v>38</v>
      </c>
      <c r="E24" s="17">
        <v>3.65</v>
      </c>
      <c r="F24" s="73">
        <f t="shared" si="0"/>
        <v>142.35</v>
      </c>
      <c r="G24">
        <v>39</v>
      </c>
    </row>
    <row r="25" spans="1:7" ht="13.5" thickBot="1">
      <c r="A25" s="13" t="s">
        <v>10</v>
      </c>
      <c r="B25" s="14" t="s">
        <v>4</v>
      </c>
      <c r="C25" s="15">
        <v>0.29</v>
      </c>
      <c r="D25" s="16" t="s">
        <v>39</v>
      </c>
      <c r="E25" s="17">
        <v>3.65</v>
      </c>
      <c r="F25" s="73">
        <f t="shared" si="0"/>
        <v>142.35</v>
      </c>
      <c r="G25">
        <v>39</v>
      </c>
    </row>
    <row r="26" spans="1:7" ht="13.5" thickBot="1">
      <c r="A26" s="24" t="s">
        <v>11</v>
      </c>
      <c r="B26" s="14" t="s">
        <v>4</v>
      </c>
      <c r="C26" s="15">
        <v>0.29</v>
      </c>
      <c r="D26" s="26" t="s">
        <v>40</v>
      </c>
      <c r="E26" s="17">
        <v>3.62</v>
      </c>
      <c r="F26" s="73">
        <f t="shared" si="0"/>
        <v>141.18</v>
      </c>
      <c r="G26">
        <v>39</v>
      </c>
    </row>
    <row r="27" spans="1:7" ht="13.5" thickBot="1">
      <c r="A27" s="24" t="s">
        <v>12</v>
      </c>
      <c r="B27" s="14" t="s">
        <v>4</v>
      </c>
      <c r="C27" s="25">
        <v>0.38</v>
      </c>
      <c r="D27" s="26" t="s">
        <v>41</v>
      </c>
      <c r="E27" s="17">
        <v>4.22</v>
      </c>
      <c r="F27" s="73">
        <f t="shared" si="0"/>
        <v>164.57999999999998</v>
      </c>
      <c r="G27">
        <v>39</v>
      </c>
    </row>
    <row r="28" spans="1:7" ht="23.25" thickBot="1">
      <c r="A28" s="24" t="s">
        <v>42</v>
      </c>
      <c r="B28" s="14" t="s">
        <v>4</v>
      </c>
      <c r="C28" s="25">
        <v>0.29</v>
      </c>
      <c r="D28" s="26" t="s">
        <v>43</v>
      </c>
      <c r="E28" s="17">
        <v>2.9</v>
      </c>
      <c r="F28" s="73">
        <f t="shared" si="0"/>
        <v>113.1</v>
      </c>
      <c r="G28">
        <v>39</v>
      </c>
    </row>
    <row r="29" spans="1:7" ht="13.5" thickBot="1">
      <c r="A29" s="27" t="s">
        <v>44</v>
      </c>
      <c r="B29" s="18" t="s">
        <v>4</v>
      </c>
      <c r="C29" s="28">
        <v>0.29</v>
      </c>
      <c r="D29" s="29" t="s">
        <v>45</v>
      </c>
      <c r="E29" s="17">
        <v>4.01</v>
      </c>
      <c r="F29" s="73">
        <f t="shared" si="0"/>
        <v>156.39</v>
      </c>
      <c r="G29">
        <v>39</v>
      </c>
    </row>
    <row r="30" spans="1:5" ht="13.5" thickBot="1">
      <c r="A30" s="30" t="s">
        <v>46</v>
      </c>
      <c r="B30" s="20"/>
      <c r="C30" s="31"/>
      <c r="D30" s="32"/>
      <c r="E30" s="23"/>
    </row>
    <row r="31" spans="1:7" ht="23.25" thickBot="1">
      <c r="A31" s="13" t="s">
        <v>47</v>
      </c>
      <c r="B31" s="14" t="s">
        <v>4</v>
      </c>
      <c r="C31" s="15">
        <v>3.1</v>
      </c>
      <c r="D31" s="16" t="s">
        <v>48</v>
      </c>
      <c r="E31" s="17">
        <v>23.26</v>
      </c>
      <c r="F31" s="75">
        <f>E31*G31</f>
        <v>907.1400000000001</v>
      </c>
      <c r="G31">
        <v>39</v>
      </c>
    </row>
    <row r="32" spans="1:7" ht="23.25" thickBot="1">
      <c r="A32" s="13" t="s">
        <v>49</v>
      </c>
      <c r="B32" s="14" t="s">
        <v>4</v>
      </c>
      <c r="C32" s="15">
        <v>6.2</v>
      </c>
      <c r="D32" s="16" t="s">
        <v>50</v>
      </c>
      <c r="E32" s="17">
        <v>41.51</v>
      </c>
      <c r="F32" s="75">
        <f aca="true" t="shared" si="1" ref="F32:F43">E32*G32</f>
        <v>1618.8899999999999</v>
      </c>
      <c r="G32">
        <v>39</v>
      </c>
    </row>
    <row r="33" spans="1:7" ht="23.25" thickBot="1">
      <c r="A33" s="13" t="s">
        <v>51</v>
      </c>
      <c r="B33" s="14" t="s">
        <v>4</v>
      </c>
      <c r="C33" s="15">
        <v>9.4</v>
      </c>
      <c r="D33" s="16" t="s">
        <v>52</v>
      </c>
      <c r="E33" s="17">
        <v>61.75</v>
      </c>
      <c r="F33" s="75">
        <f t="shared" si="1"/>
        <v>2408.25</v>
      </c>
      <c r="G33">
        <v>39</v>
      </c>
    </row>
    <row r="34" spans="1:7" ht="23.25" thickBot="1">
      <c r="A34" s="13" t="s">
        <v>5</v>
      </c>
      <c r="B34" s="14" t="s">
        <v>4</v>
      </c>
      <c r="C34" s="15">
        <v>0.17</v>
      </c>
      <c r="D34" s="16" t="s">
        <v>53</v>
      </c>
      <c r="E34" s="17">
        <v>4.99</v>
      </c>
      <c r="F34" s="75">
        <f t="shared" si="1"/>
        <v>194.61</v>
      </c>
      <c r="G34">
        <v>39</v>
      </c>
    </row>
    <row r="35" spans="1:7" ht="23.25" thickBot="1">
      <c r="A35" s="24" t="s">
        <v>21</v>
      </c>
      <c r="B35" s="14" t="s">
        <v>4</v>
      </c>
      <c r="C35" s="15">
        <v>0.23</v>
      </c>
      <c r="D35" s="16" t="s">
        <v>54</v>
      </c>
      <c r="E35" s="17">
        <v>3.67</v>
      </c>
      <c r="F35" s="75">
        <f t="shared" si="1"/>
        <v>143.13</v>
      </c>
      <c r="G35">
        <v>39</v>
      </c>
    </row>
    <row r="36" spans="1:7" ht="13.5" thickBot="1">
      <c r="A36" s="13" t="s">
        <v>6</v>
      </c>
      <c r="B36" s="14" t="s">
        <v>4</v>
      </c>
      <c r="C36" s="15">
        <v>0.87</v>
      </c>
      <c r="D36" s="16" t="s">
        <v>55</v>
      </c>
      <c r="E36" s="17">
        <v>24.43</v>
      </c>
      <c r="F36" s="75">
        <f t="shared" si="1"/>
        <v>952.77</v>
      </c>
      <c r="G36">
        <v>39</v>
      </c>
    </row>
    <row r="37" spans="1:7" ht="13.5" thickBot="1">
      <c r="A37" s="13" t="s">
        <v>7</v>
      </c>
      <c r="B37" s="14" t="s">
        <v>4</v>
      </c>
      <c r="C37" s="15">
        <v>0.87</v>
      </c>
      <c r="D37" s="16" t="s">
        <v>56</v>
      </c>
      <c r="E37" s="17">
        <v>24.43</v>
      </c>
      <c r="F37" s="75">
        <f t="shared" si="1"/>
        <v>952.77</v>
      </c>
      <c r="G37">
        <v>39</v>
      </c>
    </row>
    <row r="38" spans="1:7" ht="13.5" thickBot="1">
      <c r="A38" s="13" t="s">
        <v>57</v>
      </c>
      <c r="B38" s="14" t="s">
        <v>4</v>
      </c>
      <c r="C38" s="15">
        <v>0.87</v>
      </c>
      <c r="D38" s="16" t="s">
        <v>58</v>
      </c>
      <c r="E38" s="17">
        <v>38.29</v>
      </c>
      <c r="F38" s="75">
        <f t="shared" si="1"/>
        <v>1493.31</v>
      </c>
      <c r="G38">
        <v>39</v>
      </c>
    </row>
    <row r="39" spans="1:7" ht="23.25" thickBot="1">
      <c r="A39" s="13" t="s">
        <v>59</v>
      </c>
      <c r="B39" s="14" t="s">
        <v>4</v>
      </c>
      <c r="C39" s="15">
        <v>0.87</v>
      </c>
      <c r="D39" s="16" t="s">
        <v>60</v>
      </c>
      <c r="E39" s="17">
        <v>40.4</v>
      </c>
      <c r="F39" s="75">
        <f t="shared" si="1"/>
        <v>1575.6</v>
      </c>
      <c r="G39">
        <v>39</v>
      </c>
    </row>
    <row r="40" spans="1:7" ht="13.5" thickBot="1">
      <c r="A40" s="13" t="s">
        <v>11</v>
      </c>
      <c r="B40" s="14" t="s">
        <v>4</v>
      </c>
      <c r="C40" s="15">
        <v>0.36</v>
      </c>
      <c r="D40" s="16" t="s">
        <v>61</v>
      </c>
      <c r="E40" s="17">
        <v>4.19</v>
      </c>
      <c r="F40" s="75">
        <f t="shared" si="1"/>
        <v>163.41000000000003</v>
      </c>
      <c r="G40">
        <v>39</v>
      </c>
    </row>
    <row r="41" spans="1:7" ht="13.5" thickBot="1">
      <c r="A41" s="13" t="s">
        <v>12</v>
      </c>
      <c r="B41" s="14" t="s">
        <v>4</v>
      </c>
      <c r="C41" s="15">
        <v>0.45</v>
      </c>
      <c r="D41" s="16" t="s">
        <v>62</v>
      </c>
      <c r="E41" s="17">
        <v>4.93</v>
      </c>
      <c r="F41" s="75">
        <f t="shared" si="1"/>
        <v>192.26999999999998</v>
      </c>
      <c r="G41">
        <v>39</v>
      </c>
    </row>
    <row r="42" spans="1:7" ht="23.25" thickBot="1">
      <c r="A42" s="13" t="s">
        <v>63</v>
      </c>
      <c r="B42" s="14" t="s">
        <v>4</v>
      </c>
      <c r="C42" s="15">
        <v>0.32</v>
      </c>
      <c r="D42" s="16" t="s">
        <v>64</v>
      </c>
      <c r="E42" s="17">
        <v>6.4</v>
      </c>
      <c r="F42" s="75">
        <f t="shared" si="1"/>
        <v>249.60000000000002</v>
      </c>
      <c r="G42">
        <v>39</v>
      </c>
    </row>
    <row r="43" spans="1:7" ht="23.25" thickBot="1">
      <c r="A43" s="33" t="s">
        <v>65</v>
      </c>
      <c r="B43" s="34" t="s">
        <v>4</v>
      </c>
      <c r="C43" s="35">
        <v>0.38</v>
      </c>
      <c r="D43" s="36" t="s">
        <v>66</v>
      </c>
      <c r="E43" s="54">
        <v>6.99</v>
      </c>
      <c r="F43" s="75">
        <f t="shared" si="1"/>
        <v>272.61</v>
      </c>
      <c r="G43">
        <v>39</v>
      </c>
    </row>
    <row r="44" spans="1:5" ht="13.5" thickBot="1">
      <c r="A44" s="37"/>
      <c r="B44" s="37"/>
      <c r="C44" s="38"/>
      <c r="D44" s="39"/>
      <c r="E44" s="40"/>
    </row>
    <row r="45" spans="1:6" ht="23.25" thickBot="1">
      <c r="A45" s="41" t="s">
        <v>67</v>
      </c>
      <c r="B45" s="42" t="s">
        <v>68</v>
      </c>
      <c r="C45" s="43" t="s">
        <v>2</v>
      </c>
      <c r="D45" s="44" t="s">
        <v>69</v>
      </c>
      <c r="E45" s="12" t="s">
        <v>125</v>
      </c>
      <c r="F45" s="74" t="s">
        <v>132</v>
      </c>
    </row>
    <row r="46" spans="1:5" ht="13.5" thickBot="1">
      <c r="A46" s="55" t="s">
        <v>73</v>
      </c>
      <c r="B46" s="56"/>
      <c r="C46" s="56"/>
      <c r="D46" s="56"/>
      <c r="E46" s="57"/>
    </row>
    <row r="47" spans="1:7" ht="13.5" thickBot="1">
      <c r="A47" s="13" t="s">
        <v>74</v>
      </c>
      <c r="B47" s="14" t="s">
        <v>4</v>
      </c>
      <c r="C47" s="15">
        <v>1.4</v>
      </c>
      <c r="D47" s="58" t="s">
        <v>75</v>
      </c>
      <c r="E47" s="17">
        <v>11.17</v>
      </c>
      <c r="F47" s="73">
        <f>E47*G47</f>
        <v>435.63</v>
      </c>
      <c r="G47">
        <v>39</v>
      </c>
    </row>
    <row r="48" spans="1:7" ht="13.5" thickBot="1">
      <c r="A48" s="24" t="s">
        <v>76</v>
      </c>
      <c r="B48" s="14" t="s">
        <v>4</v>
      </c>
      <c r="C48" s="25">
        <v>3.5</v>
      </c>
      <c r="D48" s="59" t="s">
        <v>77</v>
      </c>
      <c r="E48" s="17">
        <v>24.5</v>
      </c>
      <c r="F48" s="73">
        <f aca="true" t="shared" si="2" ref="F48:F75">E48*G48</f>
        <v>955.5</v>
      </c>
      <c r="G48">
        <v>39</v>
      </c>
    </row>
    <row r="49" spans="1:7" ht="13.5" thickBot="1">
      <c r="A49" s="24" t="s">
        <v>78</v>
      </c>
      <c r="B49" s="14" t="s">
        <v>4</v>
      </c>
      <c r="C49" s="25">
        <v>5.6</v>
      </c>
      <c r="D49" s="59" t="s">
        <v>79</v>
      </c>
      <c r="E49" s="17">
        <v>37.93</v>
      </c>
      <c r="F49" s="73">
        <f t="shared" si="2"/>
        <v>1479.27</v>
      </c>
      <c r="G49">
        <v>39</v>
      </c>
    </row>
    <row r="50" spans="1:7" ht="34.5" thickBot="1">
      <c r="A50" s="24" t="s">
        <v>80</v>
      </c>
      <c r="B50" s="14" t="s">
        <v>4</v>
      </c>
      <c r="C50" s="25">
        <v>0.28</v>
      </c>
      <c r="D50" s="59" t="s">
        <v>81</v>
      </c>
      <c r="E50" s="17">
        <v>6.8</v>
      </c>
      <c r="F50" s="73">
        <f t="shared" si="2"/>
        <v>265.2</v>
      </c>
      <c r="G50">
        <v>39</v>
      </c>
    </row>
    <row r="51" spans="1:7" ht="13.5" thickBot="1">
      <c r="A51" s="24" t="s">
        <v>70</v>
      </c>
      <c r="B51" s="14" t="s">
        <v>4</v>
      </c>
      <c r="C51" s="25">
        <v>0.28</v>
      </c>
      <c r="D51" s="59" t="s">
        <v>82</v>
      </c>
      <c r="E51" s="17">
        <v>6.2</v>
      </c>
      <c r="F51" s="73">
        <f t="shared" si="2"/>
        <v>241.8</v>
      </c>
      <c r="G51">
        <v>39</v>
      </c>
    </row>
    <row r="52" spans="1:7" ht="23.25" thickBot="1">
      <c r="A52" s="24" t="s">
        <v>83</v>
      </c>
      <c r="B52" s="14" t="s">
        <v>4</v>
      </c>
      <c r="C52" s="25">
        <v>0.69</v>
      </c>
      <c r="D52" s="59" t="s">
        <v>84</v>
      </c>
      <c r="E52" s="17">
        <v>7.23</v>
      </c>
      <c r="F52" s="73">
        <f t="shared" si="2"/>
        <v>281.97</v>
      </c>
      <c r="G52">
        <v>39</v>
      </c>
    </row>
    <row r="53" spans="1:7" ht="23.25" thickBot="1">
      <c r="A53" s="24" t="s">
        <v>72</v>
      </c>
      <c r="B53" s="14" t="s">
        <v>4</v>
      </c>
      <c r="C53" s="25">
        <v>0.11</v>
      </c>
      <c r="D53" s="59" t="s">
        <v>85</v>
      </c>
      <c r="E53" s="17">
        <v>1.49</v>
      </c>
      <c r="F53" s="73">
        <f t="shared" si="2"/>
        <v>58.11</v>
      </c>
      <c r="G53">
        <v>39</v>
      </c>
    </row>
    <row r="54" spans="1:7" ht="13.5" thickBot="1">
      <c r="A54" s="24" t="s">
        <v>71</v>
      </c>
      <c r="B54" s="14" t="s">
        <v>4</v>
      </c>
      <c r="C54" s="25">
        <v>0.19</v>
      </c>
      <c r="D54" s="59" t="s">
        <v>86</v>
      </c>
      <c r="E54" s="17">
        <v>3.28</v>
      </c>
      <c r="F54" s="73">
        <f t="shared" si="2"/>
        <v>127.91999999999999</v>
      </c>
      <c r="G54">
        <v>39</v>
      </c>
    </row>
    <row r="55" spans="1:7" ht="13.5" thickBot="1">
      <c r="A55" s="24" t="s">
        <v>87</v>
      </c>
      <c r="B55" s="14" t="s">
        <v>4</v>
      </c>
      <c r="C55" s="25">
        <v>0.69</v>
      </c>
      <c r="D55" s="59" t="s">
        <v>88</v>
      </c>
      <c r="E55" s="17">
        <v>52.37</v>
      </c>
      <c r="F55" s="73">
        <f t="shared" si="2"/>
        <v>2042.4299999999998</v>
      </c>
      <c r="G55">
        <v>39</v>
      </c>
    </row>
    <row r="56" spans="1:7" ht="13.5" thickBot="1">
      <c r="A56" s="24" t="s">
        <v>89</v>
      </c>
      <c r="B56" s="14" t="s">
        <v>4</v>
      </c>
      <c r="C56" s="25">
        <v>0.55</v>
      </c>
      <c r="D56" s="59" t="s">
        <v>90</v>
      </c>
      <c r="E56" s="17">
        <v>71.27</v>
      </c>
      <c r="F56" s="73">
        <f t="shared" si="2"/>
        <v>2779.5299999999997</v>
      </c>
      <c r="G56">
        <v>39</v>
      </c>
    </row>
    <row r="57" spans="1:7" ht="13.5" thickBot="1">
      <c r="A57" s="24" t="s">
        <v>91</v>
      </c>
      <c r="B57" s="14" t="s">
        <v>4</v>
      </c>
      <c r="C57" s="25">
        <v>0.46</v>
      </c>
      <c r="D57" s="59" t="s">
        <v>92</v>
      </c>
      <c r="E57" s="17">
        <v>37.61</v>
      </c>
      <c r="F57" s="73">
        <f t="shared" si="2"/>
        <v>1466.79</v>
      </c>
      <c r="G57">
        <v>39</v>
      </c>
    </row>
    <row r="58" spans="1:7" ht="13.5" thickBot="1">
      <c r="A58" s="13" t="s">
        <v>93</v>
      </c>
      <c r="B58" s="14" t="s">
        <v>4</v>
      </c>
      <c r="C58" s="15">
        <v>0.27</v>
      </c>
      <c r="D58" s="58" t="s">
        <v>94</v>
      </c>
      <c r="E58" s="17">
        <v>25.57</v>
      </c>
      <c r="F58" s="73">
        <f t="shared" si="2"/>
        <v>997.23</v>
      </c>
      <c r="G58">
        <v>39</v>
      </c>
    </row>
    <row r="59" spans="1:6" ht="13.5" thickBot="1">
      <c r="A59" s="60" t="s">
        <v>95</v>
      </c>
      <c r="B59" s="61"/>
      <c r="C59" s="62"/>
      <c r="D59" s="63"/>
      <c r="E59" s="76"/>
      <c r="F59" s="77"/>
    </row>
    <row r="60" spans="1:7" ht="13.5" thickBot="1">
      <c r="A60" s="48" t="s">
        <v>96</v>
      </c>
      <c r="B60" s="49" t="s">
        <v>4</v>
      </c>
      <c r="C60" s="46">
        <v>1.62</v>
      </c>
      <c r="D60" s="64" t="s">
        <v>97</v>
      </c>
      <c r="E60" s="65">
        <v>12.72</v>
      </c>
      <c r="F60" s="73">
        <f t="shared" si="2"/>
        <v>496.08000000000004</v>
      </c>
      <c r="G60">
        <v>39</v>
      </c>
    </row>
    <row r="61" spans="1:7" ht="13.5" thickBot="1">
      <c r="A61" s="13" t="s">
        <v>98</v>
      </c>
      <c r="B61" s="14" t="s">
        <v>4</v>
      </c>
      <c r="C61" s="15">
        <v>4.03</v>
      </c>
      <c r="D61" s="66" t="s">
        <v>99</v>
      </c>
      <c r="E61" s="17">
        <v>27.05</v>
      </c>
      <c r="F61" s="73">
        <f t="shared" si="2"/>
        <v>1054.95</v>
      </c>
      <c r="G61">
        <v>39</v>
      </c>
    </row>
    <row r="62" spans="1:7" ht="13.5" thickBot="1">
      <c r="A62" s="13" t="s">
        <v>100</v>
      </c>
      <c r="B62" s="14" t="s">
        <v>4</v>
      </c>
      <c r="C62" s="15">
        <v>6.4</v>
      </c>
      <c r="D62" s="66" t="s">
        <v>101</v>
      </c>
      <c r="E62" s="17">
        <v>42.98</v>
      </c>
      <c r="F62" s="73">
        <f t="shared" si="2"/>
        <v>1676.2199999999998</v>
      </c>
      <c r="G62">
        <v>39</v>
      </c>
    </row>
    <row r="63" spans="1:7" ht="34.5" thickBot="1">
      <c r="A63" s="13" t="s">
        <v>102</v>
      </c>
      <c r="B63" s="14" t="s">
        <v>4</v>
      </c>
      <c r="C63" s="15">
        <v>0.36</v>
      </c>
      <c r="D63" s="66" t="s">
        <v>103</v>
      </c>
      <c r="E63" s="17">
        <v>7.01</v>
      </c>
      <c r="F63" s="73">
        <f t="shared" si="2"/>
        <v>273.39</v>
      </c>
      <c r="G63">
        <v>39</v>
      </c>
    </row>
    <row r="64" spans="1:7" ht="13.5" thickBot="1">
      <c r="A64" s="13" t="s">
        <v>70</v>
      </c>
      <c r="B64" s="14" t="s">
        <v>4</v>
      </c>
      <c r="C64" s="15">
        <v>0.34</v>
      </c>
      <c r="D64" s="66" t="s">
        <v>104</v>
      </c>
      <c r="E64" s="17">
        <v>6.47</v>
      </c>
      <c r="F64" s="73">
        <f t="shared" si="2"/>
        <v>252.32999999999998</v>
      </c>
      <c r="G64">
        <v>39</v>
      </c>
    </row>
    <row r="65" spans="1:7" ht="23.25" thickBot="1">
      <c r="A65" s="24" t="s">
        <v>83</v>
      </c>
      <c r="B65" s="14" t="s">
        <v>4</v>
      </c>
      <c r="C65" s="15">
        <v>0.34</v>
      </c>
      <c r="D65" s="66" t="s">
        <v>105</v>
      </c>
      <c r="E65" s="17">
        <v>7.34</v>
      </c>
      <c r="F65" s="73">
        <f t="shared" si="2"/>
        <v>286.26</v>
      </c>
      <c r="G65">
        <v>39</v>
      </c>
    </row>
    <row r="66" spans="1:7" ht="23.25" thickBot="1">
      <c r="A66" s="13" t="s">
        <v>72</v>
      </c>
      <c r="B66" s="14" t="s">
        <v>4</v>
      </c>
      <c r="C66" s="15">
        <v>0.12</v>
      </c>
      <c r="D66" s="66" t="s">
        <v>106</v>
      </c>
      <c r="E66" s="17">
        <v>1.46</v>
      </c>
      <c r="F66" s="73">
        <f t="shared" si="2"/>
        <v>56.94</v>
      </c>
      <c r="G66">
        <v>39</v>
      </c>
    </row>
    <row r="67" spans="1:7" ht="13.5" thickBot="1">
      <c r="A67" s="13" t="s">
        <v>71</v>
      </c>
      <c r="B67" s="14" t="s">
        <v>4</v>
      </c>
      <c r="C67" s="15">
        <v>0.2</v>
      </c>
      <c r="D67" s="66" t="s">
        <v>107</v>
      </c>
      <c r="E67" s="17">
        <v>3.39</v>
      </c>
      <c r="F67" s="73">
        <f t="shared" si="2"/>
        <v>132.21</v>
      </c>
      <c r="G67">
        <v>39</v>
      </c>
    </row>
    <row r="68" spans="1:7" ht="13.5" thickBot="1">
      <c r="A68" s="13" t="s">
        <v>87</v>
      </c>
      <c r="B68" s="14" t="s">
        <v>4</v>
      </c>
      <c r="C68" s="15">
        <v>0.79</v>
      </c>
      <c r="D68" s="66" t="s">
        <v>108</v>
      </c>
      <c r="E68" s="17">
        <v>52.38</v>
      </c>
      <c r="F68" s="73">
        <f t="shared" si="2"/>
        <v>2042.8200000000002</v>
      </c>
      <c r="G68">
        <v>39</v>
      </c>
    </row>
    <row r="69" spans="1:7" ht="13.5" thickBot="1">
      <c r="A69" s="13" t="s">
        <v>89</v>
      </c>
      <c r="B69" s="14" t="s">
        <v>4</v>
      </c>
      <c r="C69" s="15">
        <v>0.63</v>
      </c>
      <c r="D69" s="66" t="s">
        <v>109</v>
      </c>
      <c r="E69" s="17">
        <v>67.24</v>
      </c>
      <c r="F69" s="73">
        <f t="shared" si="2"/>
        <v>2622.3599999999997</v>
      </c>
      <c r="G69">
        <v>39</v>
      </c>
    </row>
    <row r="70" spans="1:7" ht="13.5" thickBot="1">
      <c r="A70" s="33" t="s">
        <v>91</v>
      </c>
      <c r="B70" s="34" t="s">
        <v>4</v>
      </c>
      <c r="C70" s="35">
        <v>0.55</v>
      </c>
      <c r="D70" s="67" t="s">
        <v>110</v>
      </c>
      <c r="E70" s="54">
        <v>73.17</v>
      </c>
      <c r="F70" s="73">
        <f t="shared" si="2"/>
        <v>2853.63</v>
      </c>
      <c r="G70">
        <v>39</v>
      </c>
    </row>
    <row r="71" spans="1:7" ht="23.25" thickBot="1">
      <c r="A71" s="48" t="s">
        <v>111</v>
      </c>
      <c r="B71" s="45" t="s">
        <v>4</v>
      </c>
      <c r="C71" s="46">
        <v>0.1</v>
      </c>
      <c r="D71" s="64" t="s">
        <v>112</v>
      </c>
      <c r="E71" s="65">
        <v>1.23</v>
      </c>
      <c r="F71" s="73">
        <f t="shared" si="2"/>
        <v>47.97</v>
      </c>
      <c r="G71">
        <v>39</v>
      </c>
    </row>
    <row r="72" spans="1:7" ht="23.25" thickBot="1">
      <c r="A72" s="13" t="s">
        <v>111</v>
      </c>
      <c r="B72" s="47" t="s">
        <v>4</v>
      </c>
      <c r="C72" s="15">
        <v>0.1</v>
      </c>
      <c r="D72" s="66" t="s">
        <v>113</v>
      </c>
      <c r="E72" s="17">
        <v>1.45</v>
      </c>
      <c r="F72" s="73">
        <f t="shared" si="2"/>
        <v>56.55</v>
      </c>
      <c r="G72">
        <v>39</v>
      </c>
    </row>
    <row r="73" spans="1:7" ht="13.5" thickBot="1">
      <c r="A73" s="48" t="s">
        <v>114</v>
      </c>
      <c r="B73" s="49" t="s">
        <v>4</v>
      </c>
      <c r="C73" s="46"/>
      <c r="D73" s="64" t="s">
        <v>115</v>
      </c>
      <c r="E73" s="17">
        <v>20.53</v>
      </c>
      <c r="F73" s="73">
        <f t="shared" si="2"/>
        <v>800.6700000000001</v>
      </c>
      <c r="G73">
        <v>39</v>
      </c>
    </row>
    <row r="74" spans="1:7" ht="23.25" thickBot="1">
      <c r="A74" s="13" t="s">
        <v>116</v>
      </c>
      <c r="B74" s="14" t="s">
        <v>4</v>
      </c>
      <c r="C74" s="15">
        <v>0.15</v>
      </c>
      <c r="D74" s="66" t="s">
        <v>117</v>
      </c>
      <c r="E74" s="17">
        <v>14.64</v>
      </c>
      <c r="F74" s="73">
        <f t="shared" si="2"/>
        <v>570.96</v>
      </c>
      <c r="G74">
        <v>39</v>
      </c>
    </row>
    <row r="75" spans="1:7" ht="34.5" thickBot="1">
      <c r="A75" s="33" t="s">
        <v>118</v>
      </c>
      <c r="B75" s="34" t="s">
        <v>4</v>
      </c>
      <c r="C75" s="50">
        <v>0.3</v>
      </c>
      <c r="D75" s="68" t="s">
        <v>119</v>
      </c>
      <c r="E75" s="54">
        <v>42.59</v>
      </c>
      <c r="F75" s="73">
        <f t="shared" si="2"/>
        <v>1661.0100000000002</v>
      </c>
      <c r="G75">
        <v>39</v>
      </c>
    </row>
    <row r="76" spans="1:5" ht="12.75">
      <c r="A76" s="1"/>
      <c r="B76" s="1"/>
      <c r="C76" s="3"/>
      <c r="D76" s="3"/>
      <c r="E76" s="2"/>
    </row>
    <row r="77" spans="1:5" ht="12.75">
      <c r="A77" s="69" t="s">
        <v>126</v>
      </c>
      <c r="B77" s="69" t="s">
        <v>127</v>
      </c>
      <c r="C77" s="3"/>
      <c r="D77" s="3"/>
      <c r="E77" s="2"/>
    </row>
    <row r="78" spans="1:5" ht="12.75">
      <c r="A78" s="70" t="s">
        <v>128</v>
      </c>
      <c r="B78" s="70" t="s">
        <v>129</v>
      </c>
      <c r="C78" s="71"/>
      <c r="D78" s="71"/>
      <c r="E78" s="3"/>
    </row>
    <row r="79" spans="1:5" ht="12.75">
      <c r="A79" s="2"/>
      <c r="B79" s="3"/>
      <c r="C79" s="3"/>
      <c r="D79" s="3"/>
      <c r="E79" s="2"/>
    </row>
    <row r="80" spans="1:5" ht="12.75">
      <c r="A80" s="69" t="s">
        <v>126</v>
      </c>
      <c r="B80" s="69" t="s">
        <v>130</v>
      </c>
      <c r="C80" s="3"/>
      <c r="D80" s="3"/>
      <c r="E80" s="2"/>
    </row>
    <row r="81" spans="1:5" ht="12.75">
      <c r="A81" s="70" t="s">
        <v>128</v>
      </c>
      <c r="B81" s="70" t="s">
        <v>131</v>
      </c>
      <c r="C81" s="3"/>
      <c r="D81" s="3"/>
      <c r="E81" s="72"/>
    </row>
  </sheetData>
  <sheetProtection selectLockedCells="1" selectUnlockedCells="1"/>
  <hyperlinks>
    <hyperlink ref="A2" r:id="rId1" display=" info@fincherepitsa.ru"/>
    <hyperlink ref="C2" r:id="rId2" display="http://fincherepitsa.ru"/>
  </hyperlinks>
  <printOptions/>
  <pageMargins left="0.75" right="0.75" top="1" bottom="1" header="0.5" footer="0.5"/>
  <pageSetup horizontalDpi="600" verticalDpi="600" orientation="portrait" paperSize="9" scale="89" r:id="rId3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(495) 643-72-01</Manager>
  <Company>RUUKKI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Водосточная система</dc:title>
  <dc:subject>Водосточная система</dc:subject>
  <dc:creator>Компания "СТРОИТЕЛЬ"</dc:creator>
  <cp:keywords>Водосток, водосточная система, Руукки, Ruukki</cp:keywords>
  <dc:description/>
  <cp:lastModifiedBy>admin</cp:lastModifiedBy>
  <cp:lastPrinted>2010-10-09T14:40:54Z</cp:lastPrinted>
  <dcterms:created xsi:type="dcterms:W3CDTF">2009-02-24T08:49:14Z</dcterms:created>
  <dcterms:modified xsi:type="dcterms:W3CDTF">2011-01-26T17:02:50Z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